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98" i="1" l="1"/>
</calcChain>
</file>

<file path=xl/sharedStrings.xml><?xml version="1.0" encoding="utf-8"?>
<sst xmlns="http://schemas.openxmlformats.org/spreadsheetml/2006/main" count="93" uniqueCount="93">
  <si>
    <t>PAGAMENTI PERIODO  1.04.2024  -  30.06.2024</t>
  </si>
  <si>
    <t xml:space="preserve">TIPOLOGIA SPESA </t>
  </si>
  <si>
    <t>IMPORTO</t>
  </si>
  <si>
    <t xml:space="preserve">Accredit. strutture </t>
  </si>
  <si>
    <t>Acq. serv. per gest. att. parrucchiera</t>
  </si>
  <si>
    <t>Acq. serv. per gest. attività inferm.</t>
  </si>
  <si>
    <t>Acq. serv. per gest. attività medica e psicologo</t>
  </si>
  <si>
    <t>Acq. serv. per gest. attività podologo</t>
  </si>
  <si>
    <t>Acq. serv. per gest. Progetto Inpdap</t>
  </si>
  <si>
    <t>Acq.serv.per gest.att.ass.za domiciliare</t>
  </si>
  <si>
    <t>Acqua</t>
  </si>
  <si>
    <t>Altre utenze</t>
  </si>
  <si>
    <t>Altri costi amministrativi</t>
  </si>
  <si>
    <t>Altri debiti verso privati</t>
  </si>
  <si>
    <t>Altri oneri finanziari</t>
  </si>
  <si>
    <t>Altri servizi</t>
  </si>
  <si>
    <t>Altri servizi diversi</t>
  </si>
  <si>
    <t>Articoli per manutenzione</t>
  </si>
  <si>
    <t xml:space="preserve">Assicurazioni </t>
  </si>
  <si>
    <t>Attrezzatura specifica</t>
  </si>
  <si>
    <t>Attrezzature consumo socio -sanitarie</t>
  </si>
  <si>
    <t>Attrezzature di cons. beni tecnico econ.</t>
  </si>
  <si>
    <t>Cancelleria, stampati e mat. di cons.</t>
  </si>
  <si>
    <t>Cassa economale</t>
  </si>
  <si>
    <t>Consulenze amministrative</t>
  </si>
  <si>
    <t>Consulenze legali</t>
  </si>
  <si>
    <t>Costi di aggiornamento e formazione per.</t>
  </si>
  <si>
    <t>Costo pers.lavoro iner.infermieristico</t>
  </si>
  <si>
    <t>Costo personale per lavoro inter. terap.</t>
  </si>
  <si>
    <t>Costo personale per lavoro inter.amm.vo</t>
  </si>
  <si>
    <t>Costo personale per lavoro inter.ass.bas</t>
  </si>
  <si>
    <t>Costo personale per Lavoro interinale manutentore</t>
  </si>
  <si>
    <t>Crediti per IRAP</t>
  </si>
  <si>
    <t>Crediti per IRES</t>
  </si>
  <si>
    <t>Crediti verso fornitori c/anticipi</t>
  </si>
  <si>
    <t>Crediti verso privati da patrimonio</t>
  </si>
  <si>
    <t>Debiti per cessione del quinto e pignor.</t>
  </si>
  <si>
    <t>Debiti per fatture da ricevere</t>
  </si>
  <si>
    <t>Debiti per IRAP</t>
  </si>
  <si>
    <t>Debiti per IRES</t>
  </si>
  <si>
    <t>Debiti per retribuzioni pers. dipendente</t>
  </si>
  <si>
    <t>Debiti verso INAIL</t>
  </si>
  <si>
    <t>Debiti verso INPDAP</t>
  </si>
  <si>
    <t>Debiti verso INPS</t>
  </si>
  <si>
    <t>Debiti verso sindacati</t>
  </si>
  <si>
    <t>Debiti Vs. Utenti per depositi cauzional</t>
  </si>
  <si>
    <t>Energia elettrica</t>
  </si>
  <si>
    <t>Erario c/IVA</t>
  </si>
  <si>
    <t>Erario conto rit. lavoro dip. e assimil.</t>
  </si>
  <si>
    <t>Erario conto ritenute lavoro autonomo</t>
  </si>
  <si>
    <t>Gestione manutenzione software</t>
  </si>
  <si>
    <t>Guanti, igiene personale</t>
  </si>
  <si>
    <t>Imposta di bollo</t>
  </si>
  <si>
    <t>Imposta di registro</t>
  </si>
  <si>
    <t>Imposte sul patrimonio Immobil.</t>
  </si>
  <si>
    <t xml:space="preserve">Lav. inter. infermieri </t>
  </si>
  <si>
    <t>Lav. inter.e altre forme di coll.ass.bas</t>
  </si>
  <si>
    <t>Lav.inter. e altre forme di coll. terap.</t>
  </si>
  <si>
    <t>Lavoro inter. e altre forme di coll. amm</t>
  </si>
  <si>
    <t>Lavoro interinale manutentore</t>
  </si>
  <si>
    <t>Manut. e riparaz. impianti</t>
  </si>
  <si>
    <t>Manutenzione contratti di assistenza</t>
  </si>
  <si>
    <t>Manutenzione e riparaz. automezzi</t>
  </si>
  <si>
    <t>Manutenzione macchinari e attrezzat.</t>
  </si>
  <si>
    <t>Manutenzioni aree verdi</t>
  </si>
  <si>
    <t>Manutenzioni immob. di terzi</t>
  </si>
  <si>
    <t>Materiale di pulizia e lavanderia</t>
  </si>
  <si>
    <t>Materiali per att. socio educ. e animaz.</t>
  </si>
  <si>
    <t>Medicinali ed altri prodotti terapeutici</t>
  </si>
  <si>
    <t>Mensa dipendenti</t>
  </si>
  <si>
    <t>Note di accredito da ricevere</t>
  </si>
  <si>
    <t>Oneri bancari, postali e spese tesoreria</t>
  </si>
  <si>
    <t>Presidi per incontinenza</t>
  </si>
  <si>
    <t>Service amministrativi</t>
  </si>
  <si>
    <t>Service servizi</t>
  </si>
  <si>
    <t>Servizio di pulizia e sanificazione</t>
  </si>
  <si>
    <t>Servizio di ristorazione</t>
  </si>
  <si>
    <t>Servizio disinfestazione ed igienizzaz.</t>
  </si>
  <si>
    <t>Servizio gestione Archivio</t>
  </si>
  <si>
    <t>Servizio gestione Energia</t>
  </si>
  <si>
    <t>Servizio lavanderia e lavanolo ospiti</t>
  </si>
  <si>
    <t>Servizio lavanderia e lavanolo Personale</t>
  </si>
  <si>
    <t>Servizio smaltimento rifiuti</t>
  </si>
  <si>
    <t>Sopravvenienze passive ordinarie</t>
  </si>
  <si>
    <t>Spese condominiali</t>
  </si>
  <si>
    <t>Spese di trasporto utenti</t>
  </si>
  <si>
    <t>Spese Legali per recupero crediti</t>
  </si>
  <si>
    <t>Spese telefoniche ed internet</t>
  </si>
  <si>
    <t>Tassa smaltimento rifiuti</t>
  </si>
  <si>
    <t>Tributi a consorzi di bonifica</t>
  </si>
  <si>
    <t>Spese postali e valori bollati</t>
  </si>
  <si>
    <t>Banca</t>
  </si>
  <si>
    <t>Debiti verso personale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</si>
</sst>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/>
    <xf numFmtId="0" fontId="4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/>
    <xf numFmtId="0" fontId="5" fillId="0" borderId="0" xfId="0" applyFont="1"/>
    <xf numFmtId="0" fontId="5" fillId="2" borderId="0" xfId="0" applyFont="1" applyFill="1"/>
    <xf numFmtId="4" fontId="6" fillId="0" borderId="0" xfId="0" applyNumberFormat="1" applyFont="1"/>
    <xf numFmtId="0" fontId="0" fillId="3" borderId="0" xfId="0" applyFill="1"/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/>
    <xf numFmtId="0" fontId="5" fillId="3" borderId="0" xfId="0" applyFont="1" applyFill="1"/>
    <xf numFmtId="4" fontId="6" fillId="3" borderId="0" xfId="0" applyNumberFormat="1" applyFont="1" applyFill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/>
    <xf numFmtId="0" fontId="6" fillId="3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5"/>
  <sheetViews>
    <sheetView tabSelected="1" topLeftCell="A67" workbookViewId="0">
      <selection activeCell="B100" sqref="B100"/>
    </sheetView>
  </sheetViews>
  <sheetFormatPr defaultRowHeight="15" x14ac:dyDescent="0.25"/>
  <cols>
    <col min="1" max="1" width="32.85546875" customWidth="1"/>
    <col min="2" max="2" width="32" customWidth="1"/>
    <col min="3" max="3" width="11.7109375" style="7" customWidth="1"/>
    <col min="4" max="4" width="19.28515625" style="7" customWidth="1"/>
    <col min="5" max="5" width="22.85546875" style="7" customWidth="1"/>
    <col min="6" max="39" width="9.140625" style="7"/>
  </cols>
  <sheetData>
    <row r="1" spans="1:39" ht="18.75" x14ac:dyDescent="0.3">
      <c r="A1" s="13" t="s">
        <v>0</v>
      </c>
      <c r="B1" s="14"/>
    </row>
    <row r="2" spans="1:39" ht="21" x14ac:dyDescent="0.35">
      <c r="A2" s="1" t="s">
        <v>1</v>
      </c>
      <c r="B2" s="1" t="s">
        <v>2</v>
      </c>
    </row>
    <row r="3" spans="1:39" s="4" customFormat="1" x14ac:dyDescent="0.25">
      <c r="A3" s="2" t="s">
        <v>3</v>
      </c>
      <c r="B3" s="3">
        <v>17176.68</v>
      </c>
      <c r="C3" s="8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39" s="4" customFormat="1" x14ac:dyDescent="0.25">
      <c r="A4" s="2" t="s">
        <v>4</v>
      </c>
      <c r="B4" s="3">
        <v>5425.5</v>
      </c>
      <c r="C4" s="8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39" s="4" customFormat="1" x14ac:dyDescent="0.25">
      <c r="A5" s="2" t="s">
        <v>5</v>
      </c>
      <c r="B5" s="3">
        <v>11663.6</v>
      </c>
      <c r="C5" s="8"/>
      <c r="D5" s="9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39" s="4" customFormat="1" ht="22.5" x14ac:dyDescent="0.25">
      <c r="A6" s="2" t="s">
        <v>6</v>
      </c>
      <c r="B6" s="3">
        <v>2084.8000000000002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s="4" customFormat="1" x14ac:dyDescent="0.25">
      <c r="A7" s="2" t="s">
        <v>7</v>
      </c>
      <c r="B7" s="3">
        <v>4420</v>
      </c>
      <c r="C7" s="8"/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39" s="4" customFormat="1" x14ac:dyDescent="0.25">
      <c r="A8" s="2" t="s">
        <v>8</v>
      </c>
      <c r="B8" s="3">
        <v>2487.1999999999998</v>
      </c>
      <c r="C8" s="8"/>
      <c r="D8" s="9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39" s="4" customFormat="1" x14ac:dyDescent="0.25">
      <c r="A9" s="2" t="s">
        <v>9</v>
      </c>
      <c r="B9" s="3">
        <v>343025.76</v>
      </c>
      <c r="C9" s="8"/>
      <c r="D9" s="9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</row>
    <row r="10" spans="1:39" s="4" customFormat="1" x14ac:dyDescent="0.25">
      <c r="A10" s="2" t="s">
        <v>10</v>
      </c>
      <c r="B10" s="3">
        <v>11537.55</v>
      </c>
      <c r="C10" s="8"/>
      <c r="D10" s="9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</row>
    <row r="11" spans="1:39" s="4" customFormat="1" x14ac:dyDescent="0.25">
      <c r="A11" s="2" t="s">
        <v>11</v>
      </c>
      <c r="B11" s="3">
        <v>74.7</v>
      </c>
      <c r="C11" s="8"/>
      <c r="D11" s="9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</row>
    <row r="12" spans="1:39" s="4" customFormat="1" x14ac:dyDescent="0.25">
      <c r="A12" s="2" t="s">
        <v>12</v>
      </c>
      <c r="B12" s="3">
        <v>4280.6499999999996</v>
      </c>
      <c r="C12" s="8"/>
      <c r="D12" s="9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s="4" customFormat="1" x14ac:dyDescent="0.25">
      <c r="A13" s="2" t="s">
        <v>13</v>
      </c>
      <c r="B13" s="3">
        <v>25862.520000000004</v>
      </c>
      <c r="C13" s="8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s="4" customFormat="1" x14ac:dyDescent="0.25">
      <c r="A14" s="2" t="s">
        <v>14</v>
      </c>
      <c r="B14" s="3">
        <v>286.16000000000003</v>
      </c>
      <c r="C14" s="8"/>
      <c r="D14" s="9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39" s="4" customFormat="1" x14ac:dyDescent="0.25">
      <c r="A15" s="2" t="s">
        <v>15</v>
      </c>
      <c r="B15" s="3">
        <v>22661.459999999995</v>
      </c>
      <c r="C15" s="8"/>
      <c r="D15" s="9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s="4" customFormat="1" x14ac:dyDescent="0.25">
      <c r="A16" s="2" t="s">
        <v>16</v>
      </c>
      <c r="B16" s="3">
        <v>1596</v>
      </c>
      <c r="C16" s="8"/>
      <c r="D16" s="9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</row>
    <row r="17" spans="1:39" s="4" customFormat="1" x14ac:dyDescent="0.25">
      <c r="A17" s="2" t="s">
        <v>17</v>
      </c>
      <c r="B17" s="3">
        <v>100.81</v>
      </c>
      <c r="C17" s="8"/>
      <c r="D17" s="9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</row>
    <row r="18" spans="1:39" s="4" customFormat="1" x14ac:dyDescent="0.25">
      <c r="A18" s="2" t="s">
        <v>18</v>
      </c>
      <c r="B18" s="3">
        <v>13737</v>
      </c>
      <c r="C18" s="8"/>
      <c r="D18" s="9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1:39" s="4" customFormat="1" x14ac:dyDescent="0.25">
      <c r="A19" s="2" t="s">
        <v>19</v>
      </c>
      <c r="B19" s="3">
        <v>2500</v>
      </c>
      <c r="C19" s="8"/>
      <c r="D19" s="9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1:39" s="4" customFormat="1" x14ac:dyDescent="0.25">
      <c r="A20" s="2" t="s">
        <v>20</v>
      </c>
      <c r="B20" s="3">
        <v>16752.16</v>
      </c>
      <c r="C20" s="8"/>
      <c r="D20" s="9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s="4" customFormat="1" x14ac:dyDescent="0.25">
      <c r="A21" s="2" t="s">
        <v>21</v>
      </c>
      <c r="B21" s="3">
        <v>5312.09</v>
      </c>
      <c r="C21" s="8"/>
      <c r="D21" s="9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39" s="4" customFormat="1" x14ac:dyDescent="0.25">
      <c r="A22" s="2" t="s">
        <v>91</v>
      </c>
      <c r="B22" s="3">
        <v>25301.200000000001</v>
      </c>
      <c r="C22" s="8"/>
      <c r="D22" s="9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39" s="4" customFormat="1" x14ac:dyDescent="0.25">
      <c r="A23" s="2" t="s">
        <v>22</v>
      </c>
      <c r="B23" s="3">
        <v>626.49</v>
      </c>
      <c r="C23" s="8"/>
      <c r="D23" s="9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39" s="4" customFormat="1" x14ac:dyDescent="0.25">
      <c r="A24" s="2" t="s">
        <v>23</v>
      </c>
      <c r="B24" s="3">
        <v>3000</v>
      </c>
      <c r="C24" s="8"/>
      <c r="D24" s="9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39" s="4" customFormat="1" x14ac:dyDescent="0.25">
      <c r="A25" s="2" t="s">
        <v>24</v>
      </c>
      <c r="B25" s="3">
        <v>5160</v>
      </c>
      <c r="C25" s="8"/>
      <c r="D25" s="9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39" s="4" customFormat="1" x14ac:dyDescent="0.25">
      <c r="A26" s="2" t="s">
        <v>25</v>
      </c>
      <c r="B26" s="3">
        <v>10701.380000000001</v>
      </c>
      <c r="C26" s="8"/>
      <c r="D26" s="9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39" s="4" customFormat="1" x14ac:dyDescent="0.25">
      <c r="A27" s="2" t="s">
        <v>26</v>
      </c>
      <c r="B27" s="3">
        <v>4940</v>
      </c>
      <c r="C27" s="8"/>
      <c r="D27" s="9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s="4" customFormat="1" x14ac:dyDescent="0.25">
      <c r="A28" s="2" t="s">
        <v>27</v>
      </c>
      <c r="B28" s="3">
        <v>7615.72</v>
      </c>
      <c r="C28" s="8"/>
      <c r="D28" s="9"/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 s="4" customFormat="1" x14ac:dyDescent="0.25">
      <c r="A29" s="2" t="s">
        <v>28</v>
      </c>
      <c r="B29" s="3">
        <v>28411.509999999995</v>
      </c>
      <c r="C29" s="8"/>
      <c r="D29" s="9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39" s="4" customFormat="1" x14ac:dyDescent="0.25">
      <c r="A30" s="2" t="s">
        <v>29</v>
      </c>
      <c r="B30" s="3">
        <v>9481.630000000001</v>
      </c>
      <c r="C30" s="8"/>
      <c r="D30" s="9"/>
      <c r="E30" s="1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39" s="4" customFormat="1" x14ac:dyDescent="0.25">
      <c r="A31" s="2" t="s">
        <v>30</v>
      </c>
      <c r="B31" s="3">
        <v>51821.42</v>
      </c>
      <c r="C31" s="8"/>
      <c r="D31" s="9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</row>
    <row r="32" spans="1:39" s="4" customFormat="1" ht="22.5" x14ac:dyDescent="0.25">
      <c r="A32" s="2" t="s">
        <v>31</v>
      </c>
      <c r="B32" s="3">
        <v>5206.29</v>
      </c>
      <c r="C32" s="8"/>
      <c r="D32" s="9"/>
      <c r="E32" s="1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</row>
    <row r="33" spans="1:39" s="4" customFormat="1" x14ac:dyDescent="0.25">
      <c r="A33" s="2" t="s">
        <v>32</v>
      </c>
      <c r="B33" s="3">
        <v>-18</v>
      </c>
      <c r="C33" s="8"/>
      <c r="D33" s="9"/>
      <c r="E33" s="1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</row>
    <row r="34" spans="1:39" s="4" customFormat="1" x14ac:dyDescent="0.25">
      <c r="A34" s="2" t="s">
        <v>33</v>
      </c>
      <c r="B34" s="3">
        <v>16903</v>
      </c>
      <c r="C34" s="8"/>
      <c r="D34" s="9"/>
      <c r="E34" s="1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</row>
    <row r="35" spans="1:39" s="4" customFormat="1" x14ac:dyDescent="0.25">
      <c r="A35" s="2" t="s">
        <v>34</v>
      </c>
      <c r="B35" s="3">
        <v>48401.93</v>
      </c>
      <c r="C35" s="8"/>
      <c r="D35" s="9"/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</row>
    <row r="36" spans="1:39" s="4" customFormat="1" x14ac:dyDescent="0.25">
      <c r="A36" s="2" t="s">
        <v>35</v>
      </c>
      <c r="B36" s="3">
        <v>610</v>
      </c>
      <c r="C36" s="8"/>
      <c r="D36" s="9"/>
      <c r="E36" s="10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s="4" customFormat="1" x14ac:dyDescent="0.25">
      <c r="A37" s="2" t="s">
        <v>36</v>
      </c>
      <c r="B37" s="3">
        <v>42580.689999999995</v>
      </c>
      <c r="C37" s="8"/>
      <c r="D37" s="9"/>
      <c r="E37" s="10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</row>
    <row r="38" spans="1:39" s="4" customFormat="1" x14ac:dyDescent="0.25">
      <c r="A38" s="2" t="s">
        <v>37</v>
      </c>
      <c r="B38" s="3">
        <v>38187.46</v>
      </c>
      <c r="C38" s="8"/>
      <c r="D38" s="9"/>
      <c r="E38" s="1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</row>
    <row r="39" spans="1:39" s="4" customFormat="1" x14ac:dyDescent="0.25">
      <c r="A39" s="2" t="s">
        <v>38</v>
      </c>
      <c r="B39" s="3">
        <v>144904.31</v>
      </c>
      <c r="C39" s="8"/>
      <c r="D39" s="9"/>
      <c r="E39" s="1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</row>
    <row r="40" spans="1:39" s="4" customFormat="1" x14ac:dyDescent="0.25">
      <c r="A40" s="2" t="s">
        <v>39</v>
      </c>
      <c r="B40" s="3">
        <v>3453</v>
      </c>
      <c r="C40" s="8"/>
      <c r="D40" s="9"/>
      <c r="E40" s="10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</row>
    <row r="41" spans="1:39" s="4" customFormat="1" x14ac:dyDescent="0.25">
      <c r="A41" s="2" t="s">
        <v>40</v>
      </c>
      <c r="B41" s="3">
        <v>1210246.26</v>
      </c>
      <c r="C41" s="8"/>
      <c r="D41" s="9"/>
      <c r="E41" s="1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</row>
    <row r="42" spans="1:39" s="4" customFormat="1" x14ac:dyDescent="0.25">
      <c r="A42" s="2" t="s">
        <v>41</v>
      </c>
      <c r="B42" s="3">
        <v>26357.39</v>
      </c>
      <c r="C42" s="8"/>
      <c r="D42" s="9"/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</row>
    <row r="43" spans="1:39" s="4" customFormat="1" x14ac:dyDescent="0.25">
      <c r="A43" s="2" t="s">
        <v>42</v>
      </c>
      <c r="B43" s="3">
        <v>493409.87</v>
      </c>
      <c r="C43" s="8"/>
      <c r="D43" s="9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</row>
    <row r="44" spans="1:39" s="4" customFormat="1" x14ac:dyDescent="0.25">
      <c r="A44" s="2" t="s">
        <v>43</v>
      </c>
      <c r="B44" s="3">
        <v>8473</v>
      </c>
      <c r="C44" s="8"/>
      <c r="D44" s="9"/>
      <c r="E44" s="1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1:39" s="11" customFormat="1" x14ac:dyDescent="0.25">
      <c r="A45" s="9" t="s">
        <v>92</v>
      </c>
      <c r="B45" s="10">
        <v>96.12</v>
      </c>
      <c r="C45" s="8"/>
      <c r="D45" s="9"/>
      <c r="E45" s="10"/>
    </row>
    <row r="46" spans="1:39" s="4" customFormat="1" x14ac:dyDescent="0.25">
      <c r="A46" s="2" t="s">
        <v>44</v>
      </c>
      <c r="B46" s="3">
        <v>5060.1499999999987</v>
      </c>
      <c r="C46" s="8"/>
      <c r="D46" s="9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39" s="4" customFormat="1" x14ac:dyDescent="0.25">
      <c r="A47" s="2" t="s">
        <v>45</v>
      </c>
      <c r="B47" s="3">
        <v>17619.780000000002</v>
      </c>
      <c r="C47" s="8"/>
      <c r="D47" s="9"/>
      <c r="E47" s="1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s="4" customFormat="1" x14ac:dyDescent="0.25">
      <c r="A48" s="2" t="s">
        <v>46</v>
      </c>
      <c r="B48" s="3">
        <v>40417.980000000003</v>
      </c>
      <c r="C48" s="8"/>
      <c r="D48" s="9"/>
      <c r="E48" s="1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s="4" customFormat="1" x14ac:dyDescent="0.25">
      <c r="A49" s="2" t="s">
        <v>47</v>
      </c>
      <c r="B49" s="3">
        <v>126264.5</v>
      </c>
      <c r="C49" s="8"/>
      <c r="D49" s="9"/>
      <c r="E49" s="1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s="4" customFormat="1" x14ac:dyDescent="0.25">
      <c r="A50" s="2" t="s">
        <v>48</v>
      </c>
      <c r="B50" s="3">
        <v>266135.86</v>
      </c>
      <c r="C50" s="8"/>
      <c r="D50" s="9"/>
      <c r="E50" s="1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s="4" customFormat="1" x14ac:dyDescent="0.25">
      <c r="A51" s="2" t="s">
        <v>49</v>
      </c>
      <c r="B51" s="3">
        <v>4830.6200000000008</v>
      </c>
      <c r="C51" s="8"/>
      <c r="D51" s="9"/>
      <c r="E51" s="1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s="4" customFormat="1" x14ac:dyDescent="0.25">
      <c r="A52" s="2" t="s">
        <v>50</v>
      </c>
      <c r="B52" s="3">
        <v>333.33</v>
      </c>
      <c r="C52" s="8"/>
      <c r="D52" s="9"/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s="4" customFormat="1" x14ac:dyDescent="0.25">
      <c r="A53" s="2" t="s">
        <v>51</v>
      </c>
      <c r="B53" s="3">
        <v>23717.339999999997</v>
      </c>
      <c r="C53" s="8"/>
      <c r="D53" s="9"/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s="4" customFormat="1" x14ac:dyDescent="0.25">
      <c r="A54" s="2" t="s">
        <v>52</v>
      </c>
      <c r="B54" s="3">
        <v>6526</v>
      </c>
      <c r="C54" s="8"/>
      <c r="D54" s="9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s="4" customFormat="1" x14ac:dyDescent="0.25">
      <c r="A55" s="2" t="s">
        <v>53</v>
      </c>
      <c r="B55" s="3">
        <v>704.47</v>
      </c>
      <c r="C55" s="8"/>
      <c r="D55" s="9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s="4" customFormat="1" x14ac:dyDescent="0.25">
      <c r="A56" s="2" t="s">
        <v>54</v>
      </c>
      <c r="B56" s="3">
        <v>42641</v>
      </c>
      <c r="C56" s="8"/>
      <c r="D56" s="9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s="4" customFormat="1" x14ac:dyDescent="0.25">
      <c r="A57" s="2" t="s">
        <v>55</v>
      </c>
      <c r="B57" s="3">
        <v>178.06</v>
      </c>
      <c r="C57" s="8"/>
      <c r="D57" s="9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s="4" customFormat="1" x14ac:dyDescent="0.25">
      <c r="A58" s="2" t="s">
        <v>56</v>
      </c>
      <c r="B58" s="3">
        <v>1765.24</v>
      </c>
      <c r="C58" s="8"/>
      <c r="D58" s="9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s="4" customFormat="1" x14ac:dyDescent="0.25">
      <c r="A59" s="2" t="s">
        <v>57</v>
      </c>
      <c r="B59" s="3">
        <v>760.31999999999994</v>
      </c>
      <c r="C59" s="8"/>
      <c r="D59" s="9"/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s="4" customFormat="1" x14ac:dyDescent="0.25">
      <c r="A60" s="2" t="s">
        <v>58</v>
      </c>
      <c r="B60" s="3">
        <v>275.55</v>
      </c>
      <c r="C60" s="8"/>
      <c r="D60" s="9"/>
      <c r="E60" s="1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s="4" customFormat="1" x14ac:dyDescent="0.25">
      <c r="A61" s="2" t="s">
        <v>59</v>
      </c>
      <c r="B61" s="3">
        <v>169.2</v>
      </c>
      <c r="C61" s="8"/>
      <c r="D61" s="9"/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s="4" customFormat="1" x14ac:dyDescent="0.25">
      <c r="A62" s="2" t="s">
        <v>60</v>
      </c>
      <c r="B62" s="3">
        <v>2439.8000000000002</v>
      </c>
      <c r="C62" s="8"/>
      <c r="D62" s="9"/>
      <c r="E62" s="1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s="4" customFormat="1" x14ac:dyDescent="0.25">
      <c r="A63" s="2" t="s">
        <v>61</v>
      </c>
      <c r="B63" s="3">
        <v>8580.1</v>
      </c>
      <c r="C63" s="8"/>
      <c r="D63" s="9"/>
      <c r="E63" s="1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s="4" customFormat="1" x14ac:dyDescent="0.25">
      <c r="A64" s="2" t="s">
        <v>62</v>
      </c>
      <c r="B64" s="3">
        <v>1410.72</v>
      </c>
      <c r="C64" s="8"/>
      <c r="D64" s="9"/>
      <c r="E64" s="1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s="4" customFormat="1" x14ac:dyDescent="0.25">
      <c r="A65" s="2" t="s">
        <v>63</v>
      </c>
      <c r="B65" s="3">
        <v>5989.28</v>
      </c>
      <c r="C65" s="8"/>
      <c r="D65" s="9"/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s="4" customFormat="1" x14ac:dyDescent="0.25">
      <c r="A66" s="2" t="s">
        <v>64</v>
      </c>
      <c r="B66" s="3">
        <v>3965</v>
      </c>
      <c r="C66" s="8"/>
      <c r="D66" s="9"/>
      <c r="E66" s="1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s="4" customFormat="1" x14ac:dyDescent="0.25">
      <c r="A67" s="2" t="s">
        <v>65</v>
      </c>
      <c r="B67" s="3">
        <v>5447.8899999999994</v>
      </c>
      <c r="C67" s="8"/>
      <c r="D67" s="9"/>
      <c r="E67" s="1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s="4" customFormat="1" x14ac:dyDescent="0.25">
      <c r="A68" s="2" t="s">
        <v>66</v>
      </c>
      <c r="B68" s="3">
        <v>1252.98</v>
      </c>
      <c r="C68" s="8"/>
      <c r="D68" s="9"/>
      <c r="E68" s="1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s="4" customFormat="1" x14ac:dyDescent="0.25">
      <c r="A69" s="2" t="s">
        <v>67</v>
      </c>
      <c r="B69" s="3">
        <v>529.32999999999993</v>
      </c>
      <c r="C69" s="8"/>
      <c r="D69" s="9"/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s="4" customFormat="1" x14ac:dyDescent="0.25">
      <c r="A70" s="2" t="s">
        <v>68</v>
      </c>
      <c r="B70" s="3">
        <v>4528.57</v>
      </c>
      <c r="C70" s="8"/>
      <c r="D70" s="9"/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s="4" customFormat="1" x14ac:dyDescent="0.25">
      <c r="A71" s="2" t="s">
        <v>69</v>
      </c>
      <c r="B71" s="3">
        <v>403.85</v>
      </c>
      <c r="C71" s="8"/>
      <c r="D71" s="9"/>
      <c r="E71" s="1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s="4" customFormat="1" x14ac:dyDescent="0.25">
      <c r="A72" s="2" t="s">
        <v>70</v>
      </c>
      <c r="B72" s="3">
        <v>-1069.98</v>
      </c>
      <c r="C72" s="8"/>
      <c r="D72" s="9"/>
      <c r="E72" s="1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s="4" customFormat="1" x14ac:dyDescent="0.25">
      <c r="A73" s="2" t="s">
        <v>71</v>
      </c>
      <c r="B73" s="3">
        <v>205</v>
      </c>
      <c r="C73" s="8"/>
      <c r="D73" s="9"/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s="4" customFormat="1" x14ac:dyDescent="0.25">
      <c r="A74" s="2" t="s">
        <v>72</v>
      </c>
      <c r="B74" s="3">
        <v>6694.86</v>
      </c>
      <c r="C74" s="8"/>
      <c r="D74" s="9"/>
      <c r="E74" s="1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s="4" customFormat="1" x14ac:dyDescent="0.25">
      <c r="A75" s="2" t="s">
        <v>73</v>
      </c>
      <c r="B75" s="3">
        <v>530.58000000000004</v>
      </c>
      <c r="C75" s="8"/>
      <c r="D75" s="9"/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s="4" customFormat="1" x14ac:dyDescent="0.25">
      <c r="A76" s="2" t="s">
        <v>74</v>
      </c>
      <c r="B76" s="3">
        <v>4238.99</v>
      </c>
      <c r="C76" s="8"/>
      <c r="D76" s="9"/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s="4" customFormat="1" x14ac:dyDescent="0.25">
      <c r="A77" s="2" t="s">
        <v>75</v>
      </c>
      <c r="B77" s="3">
        <v>158746.95000000001</v>
      </c>
      <c r="C77" s="8"/>
      <c r="D77" s="9"/>
      <c r="E77" s="1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s="4" customFormat="1" x14ac:dyDescent="0.25">
      <c r="A78" s="2" t="s">
        <v>76</v>
      </c>
      <c r="B78" s="3">
        <v>222502.37000000002</v>
      </c>
      <c r="C78" s="8"/>
      <c r="D78" s="9"/>
      <c r="E78" s="1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s="4" customFormat="1" x14ac:dyDescent="0.25">
      <c r="A79" s="2" t="s">
        <v>77</v>
      </c>
      <c r="B79" s="3">
        <v>126</v>
      </c>
      <c r="C79" s="8"/>
      <c r="D79" s="9"/>
      <c r="E79" s="1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s="4" customFormat="1" x14ac:dyDescent="0.25">
      <c r="A80" s="2" t="s">
        <v>78</v>
      </c>
      <c r="B80" s="3">
        <v>455.17</v>
      </c>
      <c r="C80" s="8"/>
      <c r="D80" s="9"/>
      <c r="E80" s="1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s="4" customFormat="1" x14ac:dyDescent="0.25">
      <c r="A81" s="2" t="s">
        <v>79</v>
      </c>
      <c r="B81" s="3">
        <v>54562.880000000019</v>
      </c>
      <c r="C81" s="8"/>
      <c r="D81" s="9"/>
      <c r="E81" s="1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s="4" customFormat="1" x14ac:dyDescent="0.25">
      <c r="A82" s="2" t="s">
        <v>80</v>
      </c>
      <c r="B82" s="3">
        <v>44136.899999999994</v>
      </c>
      <c r="C82" s="8"/>
      <c r="D82" s="9"/>
      <c r="E82" s="1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s="4" customFormat="1" x14ac:dyDescent="0.25">
      <c r="A83" s="2" t="s">
        <v>81</v>
      </c>
      <c r="B83" s="3">
        <v>136961.26</v>
      </c>
      <c r="C83" s="8"/>
      <c r="D83" s="9"/>
      <c r="E83" s="1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s="4" customFormat="1" x14ac:dyDescent="0.25">
      <c r="A84" s="2" t="s">
        <v>82</v>
      </c>
      <c r="B84" s="3">
        <v>2919</v>
      </c>
      <c r="C84" s="8"/>
      <c r="D84" s="9"/>
      <c r="E84" s="1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s="4" customFormat="1" x14ac:dyDescent="0.25">
      <c r="A85" s="2" t="s">
        <v>83</v>
      </c>
      <c r="B85" s="3">
        <v>4627.2</v>
      </c>
      <c r="C85" s="8"/>
      <c r="D85" s="9"/>
      <c r="E85" s="1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s="4" customFormat="1" x14ac:dyDescent="0.25">
      <c r="A86" s="2" t="s">
        <v>84</v>
      </c>
      <c r="B86" s="3">
        <v>2284.2199999999998</v>
      </c>
      <c r="C86" s="8"/>
      <c r="D86" s="9"/>
      <c r="E86" s="1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s="4" customFormat="1" x14ac:dyDescent="0.25">
      <c r="A87" s="2" t="s">
        <v>85</v>
      </c>
      <c r="B87" s="3">
        <v>14777.96</v>
      </c>
      <c r="C87" s="8"/>
      <c r="D87" s="9"/>
      <c r="E87" s="1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s="4" customFormat="1" x14ac:dyDescent="0.25">
      <c r="A88" s="2" t="s">
        <v>86</v>
      </c>
      <c r="B88" s="3">
        <v>9435.2100000000009</v>
      </c>
      <c r="C88" s="8"/>
      <c r="D88" s="9"/>
      <c r="E88" s="1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s="4" customFormat="1" x14ac:dyDescent="0.25">
      <c r="A89" s="2" t="s">
        <v>90</v>
      </c>
      <c r="B89" s="3">
        <v>1136.24</v>
      </c>
      <c r="C89" s="8"/>
      <c r="D89" s="9"/>
      <c r="E89" s="1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s="4" customFormat="1" x14ac:dyDescent="0.25">
      <c r="A90" s="2" t="s">
        <v>87</v>
      </c>
      <c r="B90" s="3">
        <v>1281.4499999999998</v>
      </c>
      <c r="C90" s="8"/>
      <c r="D90" s="9"/>
      <c r="E90" s="1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s="4" customFormat="1" x14ac:dyDescent="0.25">
      <c r="A91" s="2" t="s">
        <v>88</v>
      </c>
      <c r="B91" s="3">
        <v>13131.19</v>
      </c>
      <c r="C91" s="8"/>
      <c r="D91" s="9"/>
      <c r="E91" s="1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s="5" customFormat="1" x14ac:dyDescent="0.25">
      <c r="A92" s="2" t="s">
        <v>89</v>
      </c>
      <c r="B92" s="3">
        <v>8018.32</v>
      </c>
      <c r="C92" s="8"/>
      <c r="D92" s="9"/>
      <c r="E92" s="10"/>
      <c r="F92" s="11"/>
      <c r="G92" s="15"/>
      <c r="H92" s="15"/>
      <c r="I92" s="15"/>
      <c r="J92" s="15"/>
      <c r="K92" s="15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s="11" customFormat="1" x14ac:dyDescent="0.25">
      <c r="G93" s="15"/>
      <c r="H93" s="15"/>
      <c r="I93" s="15"/>
      <c r="J93" s="15"/>
      <c r="K93" s="15"/>
    </row>
    <row r="94" spans="1:39" s="4" customFormat="1" x14ac:dyDescent="0.2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s="4" customFormat="1" x14ac:dyDescent="0.2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s="4" customFormat="1" x14ac:dyDescent="0.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s="4" customFormat="1" x14ac:dyDescent="0.2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s="4" customFormat="1" x14ac:dyDescent="0.25">
      <c r="B98" s="6">
        <f>SUM(B3:B97)</f>
        <v>3934504.0000000014</v>
      </c>
      <c r="C98" s="11"/>
      <c r="D98" s="11"/>
      <c r="E98" s="12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s="4" customFormat="1" x14ac:dyDescent="0.25">
      <c r="B99" s="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s="4" customFormat="1" x14ac:dyDescent="0.25">
      <c r="B100" s="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s="4" customFormat="1" x14ac:dyDescent="0.25">
      <c r="A101" s="6"/>
      <c r="B101" s="6"/>
      <c r="C101" s="12"/>
      <c r="D101" s="12"/>
      <c r="E101" s="12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s="4" customFormat="1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s="4" customFormat="1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s="4" customFormat="1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s="4" customFormat="1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s="4" customFormat="1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s="4" customFormat="1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s="4" customFormat="1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s="4" customFormat="1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s="4" customFormat="1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s="4" customFormat="1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s="4" customFormat="1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3:39" s="4" customFormat="1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3:39" s="4" customFormat="1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3:39" s="4" customFormat="1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3:39" s="4" customFormat="1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3:39" s="4" customFormat="1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3:39" s="4" customFormat="1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3:39" s="4" customFormat="1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3:39" s="4" customFormat="1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3:39" s="4" customFormat="1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3:39" s="4" customFormat="1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3:39" s="4" customFormat="1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3:39" s="4" customFormat="1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3:39" s="4" customFormat="1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3:39" s="4" customFormat="1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3:39" s="4" customFormat="1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3:39" s="4" customFormat="1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3:39" s="4" customFormat="1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3:39" s="4" customFormat="1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3:39" s="4" customFormat="1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3:39" s="4" customFormat="1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3:39" s="4" customFormat="1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3:39" s="4" customFormat="1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3:39" s="4" customFormat="1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3:39" s="4" customFormat="1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3:39" s="4" customFormat="1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  <row r="138" spans="3:39" s="4" customFormat="1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</row>
    <row r="139" spans="3:39" s="4" customFormat="1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</row>
    <row r="140" spans="3:39" s="4" customFormat="1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</row>
    <row r="141" spans="3:39" s="4" customFormat="1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</row>
    <row r="142" spans="3:39" s="4" customFormat="1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</row>
    <row r="143" spans="3:39" s="4" customFormat="1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</row>
    <row r="144" spans="3:39" s="4" customFormat="1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</row>
    <row r="145" spans="3:39" s="4" customFormat="1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</row>
    <row r="146" spans="3:39" s="4" customFormat="1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</row>
    <row r="147" spans="3:39" s="4" customFormat="1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</row>
    <row r="148" spans="3:39" s="4" customFormat="1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</row>
    <row r="149" spans="3:39" s="4" customFormat="1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</row>
    <row r="150" spans="3:39" s="4" customFormat="1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</row>
    <row r="151" spans="3:39" s="4" customFormat="1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</row>
    <row r="152" spans="3:39" s="4" customFormat="1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</row>
    <row r="153" spans="3:39" s="4" customFormat="1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</row>
    <row r="154" spans="3:39" s="4" customFormat="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</row>
    <row r="155" spans="3:39" s="4" customFormat="1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</row>
    <row r="156" spans="3:39" s="4" customFormat="1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</row>
    <row r="157" spans="3:39" s="4" customFormat="1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</row>
    <row r="158" spans="3:39" s="4" customFormat="1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</row>
    <row r="159" spans="3:39" s="4" customFormat="1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</row>
    <row r="160" spans="3:39" s="4" customFormat="1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</row>
    <row r="161" spans="3:39" s="4" customFormat="1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</row>
    <row r="162" spans="3:39" s="4" customFormat="1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</row>
    <row r="163" spans="3:39" s="4" customFormat="1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</row>
    <row r="164" spans="3:39" s="4" customFormat="1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</row>
    <row r="165" spans="3:39" s="4" customFormat="1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</row>
    <row r="166" spans="3:39" s="4" customFormat="1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</row>
    <row r="167" spans="3:39" s="4" customFormat="1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</row>
    <row r="168" spans="3:39" s="4" customFormat="1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</row>
    <row r="169" spans="3:39" s="4" customFormat="1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</row>
    <row r="170" spans="3:39" s="4" customFormat="1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</row>
    <row r="171" spans="3:39" s="4" customFormat="1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</row>
    <row r="172" spans="3:39" s="4" customFormat="1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</row>
    <row r="173" spans="3:39" s="4" customFormat="1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</row>
    <row r="174" spans="3:39" s="4" customFormat="1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</row>
    <row r="175" spans="3:39" s="4" customFormat="1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</row>
  </sheetData>
  <mergeCells count="2">
    <mergeCell ref="A1:B1"/>
    <mergeCell ref="G92:K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2024-07-02T08:53:54Z</dcterms:modified>
</cp:coreProperties>
</file>